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AR\Desktop\DAFEFI\01102021 AL 30092027\CUENTA PÚBLICA\2021\3ER TRIMESTRE\3er Trimestre\DATOS ABIERTOS 30092021\"/>
    </mc:Choice>
  </mc:AlternateContent>
  <xr:revisionPtr revIDLastSave="0" documentId="13_ncr:1_{17937E3E-55A5-47D0-9A0C-E1D264E22072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G14" i="1"/>
  <c r="G13" i="1"/>
  <c r="G12" i="1"/>
  <c r="G11" i="1"/>
  <c r="G10" i="1"/>
  <c r="G9" i="1"/>
  <c r="G8" i="1"/>
  <c r="G15" i="1" l="1"/>
</calcChain>
</file>

<file path=xl/sharedStrings.xml><?xml version="1.0" encoding="utf-8"?>
<sst xmlns="http://schemas.openxmlformats.org/spreadsheetml/2006/main" count="18" uniqueCount="18">
  <si>
    <t>Gobierno del Estado de Michoacán de Ocampo</t>
  </si>
  <si>
    <t>Estado Analítico del Ejercicio del Presupuesto de Egresos</t>
  </si>
  <si>
    <t>Programas y Proyectos de Inversión</t>
  </si>
  <si>
    <t>Del 1° de enero al 30 de septiembre de 2021</t>
  </si>
  <si>
    <t>Nombre de Programa /Proyecto de Inversión</t>
  </si>
  <si>
    <t>Importe Asignado</t>
  </si>
  <si>
    <t>Importe Modificado</t>
  </si>
  <si>
    <t>Devengado</t>
  </si>
  <si>
    <t>% de Cumplimiento Financiero</t>
  </si>
  <si>
    <t>Financiamiento y/o Empréstito</t>
  </si>
  <si>
    <t>Fondo de Infraestructura Social Estatal</t>
  </si>
  <si>
    <t>Fondo Metropolitano de Morelia</t>
  </si>
  <si>
    <t>Fondo Metropolitano Zamora-Jacona</t>
  </si>
  <si>
    <t>Fondo General de Participaciones</t>
  </si>
  <si>
    <t>Incentivos de Coordinación</t>
  </si>
  <si>
    <t>Otros Ingresos Recaudados por los Entes Públicos</t>
  </si>
  <si>
    <t>Total</t>
  </si>
  <si>
    <t>Número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</si>
</sst>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116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right" vertical="center" wrapText="1"/>
    </xf>
    <xf numFmtId="43" fontId="4" fillId="3" borderId="3" xfId="1" applyFont="1" applyFill="1" applyBorder="1" applyAlignment="1">
      <alignment horizontal="right" vertical="center" wrapText="1"/>
    </xf>
    <xf numFmtId="164" fontId="4" fillId="3" borderId="3" xfId="1" applyNumberFormat="1" applyFont="1" applyFill="1" applyBorder="1" applyAlignment="1">
      <alignment horizontal="right" vertical="center" wrapText="1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43" fontId="7" fillId="3" borderId="2" xfId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right" vertical="center" wrapText="1"/>
    </xf>
    <xf numFmtId="2" fontId="5" fillId="5" borderId="1" xfId="2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8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/>
  </sheetViews>
  <sheetFormatPr baseColWidth="10" defaultRowHeight="15" x14ac:dyDescent="0.25"/>
  <cols>
    <col min="1" max="1" width="0.85546875" customWidth="1"/>
    <col min="2" max="2" width="44.140625" customWidth="1"/>
    <col min="3" max="3" width="13.140625" customWidth="1"/>
    <col min="4" max="4" width="18.7109375" bestFit="1" customWidth="1"/>
    <col min="5" max="6" width="18.28515625" bestFit="1" customWidth="1"/>
    <col min="7" max="7" width="13.7109375" customWidth="1"/>
    <col min="8" max="8" width="0.85546875" customWidth="1"/>
  </cols>
  <sheetData>
    <row r="1" spans="1:8" ht="5.25" customHeight="1" x14ac:dyDescent="0.25"/>
    <row r="2" spans="1:8" ht="18" x14ac:dyDescent="0.25">
      <c r="A2" s="7"/>
      <c r="B2" s="14" t="s">
        <v>0</v>
      </c>
      <c r="C2" s="14"/>
      <c r="D2" s="14"/>
      <c r="E2" s="14"/>
      <c r="F2" s="14"/>
      <c r="G2" s="14"/>
      <c r="H2" s="6"/>
    </row>
    <row r="3" spans="1:8" x14ac:dyDescent="0.25">
      <c r="A3" s="7"/>
      <c r="B3" s="15" t="s">
        <v>1</v>
      </c>
      <c r="C3" s="15"/>
      <c r="D3" s="15"/>
      <c r="E3" s="15"/>
      <c r="F3" s="15"/>
      <c r="G3" s="15"/>
      <c r="H3" s="6"/>
    </row>
    <row r="4" spans="1:8" x14ac:dyDescent="0.25">
      <c r="A4" s="7"/>
      <c r="B4" s="15" t="s">
        <v>2</v>
      </c>
      <c r="C4" s="15"/>
      <c r="D4" s="15"/>
      <c r="E4" s="15"/>
      <c r="F4" s="15"/>
      <c r="G4" s="15"/>
      <c r="H4" s="6"/>
    </row>
    <row r="5" spans="1:8" x14ac:dyDescent="0.25">
      <c r="A5" s="7"/>
      <c r="B5" s="16" t="s">
        <v>3</v>
      </c>
      <c r="C5" s="16"/>
      <c r="D5" s="16"/>
      <c r="E5" s="16"/>
      <c r="F5" s="16"/>
      <c r="G5" s="16"/>
      <c r="H5" s="6"/>
    </row>
    <row r="6" spans="1:8" ht="7.5" customHeight="1" thickBot="1" x14ac:dyDescent="0.3">
      <c r="A6" s="7"/>
      <c r="B6" s="13"/>
      <c r="C6" s="13"/>
      <c r="D6" s="13"/>
      <c r="E6" s="13"/>
      <c r="F6" s="13"/>
      <c r="G6" s="13"/>
      <c r="H6" s="6"/>
    </row>
    <row r="7" spans="1:8" ht="39" thickBot="1" x14ac:dyDescent="0.3">
      <c r="A7" s="8"/>
      <c r="B7" s="17" t="s">
        <v>4</v>
      </c>
      <c r="C7" s="17" t="s">
        <v>17</v>
      </c>
      <c r="D7" s="17" t="s">
        <v>5</v>
      </c>
      <c r="E7" s="17" t="s">
        <v>6</v>
      </c>
      <c r="F7" s="17" t="s">
        <v>7</v>
      </c>
      <c r="G7" s="17" t="s">
        <v>8</v>
      </c>
      <c r="H7" s="6"/>
    </row>
    <row r="8" spans="1:8" x14ac:dyDescent="0.25">
      <c r="A8" s="7"/>
      <c r="B8" s="1" t="s">
        <v>9</v>
      </c>
      <c r="C8" s="2">
        <v>377</v>
      </c>
      <c r="D8" s="3">
        <v>3353193853.9999995</v>
      </c>
      <c r="E8" s="3">
        <v>3353193853.9999995</v>
      </c>
      <c r="F8" s="4">
        <v>2997378560.7999983</v>
      </c>
      <c r="G8" s="11">
        <f t="shared" ref="G8:G14" si="0">(F8/D8)*100</f>
        <v>89.388764601976362</v>
      </c>
      <c r="H8" s="6"/>
    </row>
    <row r="9" spans="1:8" x14ac:dyDescent="0.25">
      <c r="A9" s="7"/>
      <c r="B9" s="1" t="s">
        <v>10</v>
      </c>
      <c r="C9" s="2">
        <v>28</v>
      </c>
      <c r="D9" s="3">
        <v>182251365.83000001</v>
      </c>
      <c r="E9" s="3">
        <v>182251365.83000001</v>
      </c>
      <c r="F9" s="4">
        <v>118658009.99000001</v>
      </c>
      <c r="G9" s="11">
        <f t="shared" si="0"/>
        <v>65.106787787083874</v>
      </c>
      <c r="H9" s="6"/>
    </row>
    <row r="10" spans="1:8" x14ac:dyDescent="0.25">
      <c r="A10" s="7"/>
      <c r="B10" s="1" t="s">
        <v>11</v>
      </c>
      <c r="C10" s="2">
        <v>2</v>
      </c>
      <c r="D10" s="3">
        <v>753035367.77999997</v>
      </c>
      <c r="E10" s="3">
        <v>753035367.77999997</v>
      </c>
      <c r="F10" s="4">
        <v>552216515.79999995</v>
      </c>
      <c r="G10" s="11">
        <f t="shared" si="0"/>
        <v>73.332082320113628</v>
      </c>
      <c r="H10" s="6"/>
    </row>
    <row r="11" spans="1:8" x14ac:dyDescent="0.25">
      <c r="A11" s="7"/>
      <c r="B11" s="1" t="s">
        <v>12</v>
      </c>
      <c r="C11" s="2">
        <v>2</v>
      </c>
      <c r="D11" s="3">
        <v>7996402.5899999999</v>
      </c>
      <c r="E11" s="3">
        <v>7996402.5899999999</v>
      </c>
      <c r="F11" s="4">
        <v>7985441.04</v>
      </c>
      <c r="G11" s="11">
        <f t="shared" si="0"/>
        <v>99.862918982922295</v>
      </c>
      <c r="H11" s="6"/>
    </row>
    <row r="12" spans="1:8" x14ac:dyDescent="0.25">
      <c r="A12" s="7"/>
      <c r="B12" s="1" t="s">
        <v>13</v>
      </c>
      <c r="C12" s="2">
        <v>8</v>
      </c>
      <c r="D12" s="3">
        <v>293861590.36000001</v>
      </c>
      <c r="E12" s="3">
        <v>293861590.36000001</v>
      </c>
      <c r="F12" s="4">
        <v>110246501.16000001</v>
      </c>
      <c r="G12" s="11">
        <f t="shared" si="0"/>
        <v>37.516471963872753</v>
      </c>
      <c r="H12" s="6"/>
    </row>
    <row r="13" spans="1:8" x14ac:dyDescent="0.25">
      <c r="A13" s="7"/>
      <c r="B13" s="1" t="s">
        <v>14</v>
      </c>
      <c r="C13" s="2">
        <v>2</v>
      </c>
      <c r="D13" s="3">
        <v>100958000</v>
      </c>
      <c r="E13" s="3">
        <v>100958000</v>
      </c>
      <c r="F13" s="5">
        <v>0</v>
      </c>
      <c r="G13" s="12">
        <f t="shared" si="0"/>
        <v>0</v>
      </c>
      <c r="H13" s="6"/>
    </row>
    <row r="14" spans="1:8" ht="15.75" thickBot="1" x14ac:dyDescent="0.3">
      <c r="A14" s="7"/>
      <c r="B14" s="1" t="s">
        <v>15</v>
      </c>
      <c r="C14" s="2">
        <v>1</v>
      </c>
      <c r="D14" s="3">
        <v>10000000</v>
      </c>
      <c r="E14" s="3">
        <v>10000000</v>
      </c>
      <c r="F14" s="4">
        <v>9995051.2699999996</v>
      </c>
      <c r="G14" s="11">
        <f t="shared" si="0"/>
        <v>99.95051269999999</v>
      </c>
      <c r="H14" s="6"/>
    </row>
    <row r="15" spans="1:8" ht="15.75" thickBot="1" x14ac:dyDescent="0.3">
      <c r="A15" s="7"/>
      <c r="B15" s="18" t="s">
        <v>16</v>
      </c>
      <c r="C15" s="18">
        <f>SUM(C8:C14)</f>
        <v>420</v>
      </c>
      <c r="D15" s="19">
        <f>SUM(D8:D14)</f>
        <v>4701296580.5599995</v>
      </c>
      <c r="E15" s="19">
        <f>SUM(E8:E14)</f>
        <v>4701296580.5599995</v>
      </c>
      <c r="F15" s="19">
        <f>SUM(F8:F14)</f>
        <v>3796480080.059998</v>
      </c>
      <c r="G15" s="20">
        <f>(F15/D15)*100</f>
        <v>80.75389448431217</v>
      </c>
      <c r="H15" s="6"/>
    </row>
    <row r="16" spans="1:8" x14ac:dyDescent="0.25">
      <c r="A16" s="6"/>
      <c r="B16" s="6"/>
      <c r="C16" s="9"/>
      <c r="D16" s="6"/>
      <c r="E16" s="6"/>
      <c r="F16" s="6"/>
      <c r="G16" s="10"/>
      <c r="H16" s="6"/>
    </row>
  </sheetData>
  <mergeCells count="4">
    <mergeCell ref="B2:G2"/>
    <mergeCell ref="B3:G3"/>
    <mergeCell ref="B4:G4"/>
    <mergeCell ref="B5:G5"/>
  </mergeCells>
  <printOptions horizontalCentered="1"/>
  <pageMargins left="0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Registro Presupuesta</dc:creator>
  <cp:lastModifiedBy>SAR</cp:lastModifiedBy>
  <cp:lastPrinted>2021-11-12T05:10:46Z</cp:lastPrinted>
  <dcterms:created xsi:type="dcterms:W3CDTF">2021-11-11T16:10:51Z</dcterms:created>
  <dcterms:modified xsi:type="dcterms:W3CDTF">2021-11-12T05:10:55Z</dcterms:modified>
</cp:coreProperties>
</file>